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5" windowWidth="11340" windowHeight="8070"/>
  </bookViews>
  <sheets>
    <sheet name="Expenses" sheetId="1" r:id="rId1"/>
    <sheet name="Income" sheetId="2" r:id="rId2"/>
    <sheet name="Summary" sheetId="3" r:id="rId3"/>
  </sheets>
  <definedNames>
    <definedName name="_xlnm.Print_Area" localSheetId="1">Income!$A$1:$F$34</definedName>
    <definedName name="_xlnm.Print_Area" localSheetId="2">Summary!$A$1:$F$33</definedName>
  </definedNames>
  <calcPr calcId="145621"/>
  <webPublishing codePage="1252"/>
</workbook>
</file>

<file path=xl/calcChain.xml><?xml version="1.0" encoding="utf-8"?>
<calcChain xmlns="http://schemas.openxmlformats.org/spreadsheetml/2006/main">
  <c r="A1" i="3" l="1"/>
  <c r="A1" i="2"/>
  <c r="B12" i="1"/>
  <c r="F12" i="1"/>
  <c r="G25" i="1" l="1"/>
  <c r="G20" i="1"/>
  <c r="G12" i="1"/>
  <c r="C33" i="1"/>
  <c r="C26" i="1"/>
  <c r="C12" i="1"/>
  <c r="F25" i="1"/>
  <c r="F20" i="1"/>
  <c r="B33" i="1"/>
  <c r="B26" i="1"/>
  <c r="B20" i="1"/>
  <c r="C20" i="1"/>
  <c r="E9" i="2"/>
  <c r="E16" i="2"/>
  <c r="E17" i="2"/>
  <c r="E18" i="2"/>
  <c r="E23" i="2"/>
  <c r="E24" i="2"/>
  <c r="E25" i="2"/>
  <c r="E30" i="2"/>
  <c r="E31" i="2"/>
  <c r="E32" i="2"/>
  <c r="E33" i="2"/>
  <c r="F9" i="2"/>
  <c r="F16" i="2"/>
  <c r="F17" i="2"/>
  <c r="F18" i="2"/>
  <c r="F23" i="2"/>
  <c r="F24" i="2"/>
  <c r="F25" i="2"/>
  <c r="F30" i="2"/>
  <c r="F31" i="2"/>
  <c r="F32" i="2"/>
  <c r="F33" i="2"/>
  <c r="F34" i="2"/>
  <c r="F19" i="2" l="1"/>
  <c r="E26" i="2"/>
  <c r="F26" i="2"/>
  <c r="F12" i="2"/>
  <c r="F5" i="2" s="1"/>
  <c r="C5" i="3" s="1"/>
  <c r="E34" i="2"/>
  <c r="F5" i="1"/>
  <c r="B6" i="3" s="1"/>
  <c r="E19" i="2"/>
  <c r="E12" i="2"/>
  <c r="G5" i="1"/>
  <c r="C6" i="3" s="1"/>
  <c r="C7" i="3" l="1"/>
  <c r="E5" i="2"/>
  <c r="B5" i="3" s="1"/>
  <c r="B7" i="3" s="1"/>
</calcChain>
</file>

<file path=xl/sharedStrings.xml><?xml version="1.0" encoding="utf-8"?>
<sst xmlns="http://schemas.openxmlformats.org/spreadsheetml/2006/main" count="110" uniqueCount="62">
  <si>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</si>
  <si>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</si>
  <si>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</si>
  <si>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</si>
  <si>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</si>
  <si>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</si>
  <si>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</si>
  <si>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</si>
  <si>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</si>
  <si>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</si>
  <si>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</si>
  <si>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</si>
  <si>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</si>
  <si>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</si>
  <si>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</si>
  <si>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</si>
  <si>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</si>
  <si>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</si>
  <si>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</si>
  <si>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</si>
  <si>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</si>
  <si>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</si>
  <si>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</si>
  <si>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</si>
  <si>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</si>
  <si>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</si>
  <si>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</si>
  <si>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</si>
  <si>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</si>
  <si>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</si>
  <si>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</si>
  <si>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</si>
  <si>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</si>
  <si>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</si>
  <si>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</si>
  <si>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</si>
  <si>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</si>
  <si>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</si>
  <si>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</si>
  <si>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</si>
  <si>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</si>
  <si>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</si>
  <si>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</si>
  <si>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</si>
  <si>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</si>
  <si>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</si>
  <si>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</si>
  <si>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</si>
  <si>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</si>
  <si>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</si>
  <si>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</si>
  <si>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</si>
  <si>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</si>
  <si>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</si>
  <si>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</si>
  <si>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 xml:space="preserve"> &gt; Expenses</t>
  </si>
  <si>
    <t xml:space="preserve"> &gt; Income</t>
  </si>
  <si>
    <t xml:space="preserve"> &gt; Profit - Loss Summary</t>
  </si>
  <si>
    <t>Total Income</t>
  </si>
  <si>
    <t>Admissions/Numbers</t>
  </si>
  <si>
    <t>eg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</si>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</sst>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\$#,##0.00"/>
  </numFmts>
  <fonts count="10" x14ac:knownFonts="1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5" fillId="0" borderId="0">
      <alignment horizontal="left" vertical="center"/>
    </xf>
    <xf numFmtId="0" fontId="8" fillId="0" borderId="0">
      <alignment horizontal="left" vertical="center"/>
    </xf>
    <xf numFmtId="164" fontId="7" fillId="2" borderId="1">
      <alignment vertical="center"/>
    </xf>
    <xf numFmtId="0" fontId="7" fillId="0" borderId="2">
      <alignment horizontal="right" vertical="center"/>
    </xf>
    <xf numFmtId="0" fontId="7" fillId="0" borderId="2">
      <alignment horizontal="left" vertical="center"/>
    </xf>
    <xf numFmtId="164" fontId="7" fillId="0" borderId="1">
      <alignment horizontal="right" vertical="center"/>
    </xf>
    <xf numFmtId="164" fontId="6" fillId="2" borderId="0">
      <alignment horizontal="right" vertical="center"/>
    </xf>
    <xf numFmtId="164" fontId="6" fillId="0" borderId="0">
      <alignment horizontal="right" vertical="center"/>
    </xf>
    <xf numFmtId="164" fontId="7" fillId="0" borderId="1">
      <alignment horizontal="right" vertical="center"/>
    </xf>
  </cellStyleXfs>
  <cellXfs count="57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/>
    <xf numFmtId="0" fontId="8" fillId="0" borderId="0" xfId="2">
      <alignment horizontal="left" vertical="center"/>
    </xf>
    <xf numFmtId="164" fontId="7" fillId="2" borderId="1" xfId="3">
      <alignment vertical="center"/>
    </xf>
    <xf numFmtId="0" fontId="7" fillId="0" borderId="2" xfId="4">
      <alignment horizontal="right" vertical="center"/>
    </xf>
    <xf numFmtId="0" fontId="7" fillId="0" borderId="2" xfId="5">
      <alignment horizontal="left" vertical="center"/>
    </xf>
    <xf numFmtId="164" fontId="7" fillId="0" borderId="1" xfId="6">
      <alignment horizontal="right" vertical="center"/>
    </xf>
    <xf numFmtId="164" fontId="6" fillId="2" borderId="0" xfId="7">
      <alignment horizontal="right" vertical="center"/>
    </xf>
    <xf numFmtId="164" fontId="6" fillId="0" borderId="0" xfId="8">
      <alignment horizontal="right" vertical="center"/>
    </xf>
    <xf numFmtId="164" fontId="6" fillId="2" borderId="0" xfId="7" applyAlignment="1">
      <alignment horizontal="left" vertical="center"/>
    </xf>
    <xf numFmtId="164" fontId="6" fillId="0" borderId="0" xfId="8" applyAlignment="1">
      <alignment horizontal="left" vertical="center"/>
    </xf>
    <xf numFmtId="164" fontId="7" fillId="0" borderId="1" xfId="9">
      <alignment horizontal="right" vertical="center"/>
    </xf>
    <xf numFmtId="0" fontId="8" fillId="0" borderId="0" xfId="2" applyAlignment="1">
      <alignment vertical="center"/>
    </xf>
    <xf numFmtId="0" fontId="8" fillId="0" borderId="0" xfId="2" applyAlignment="1">
      <alignment horizontal="left" vertical="center"/>
    </xf>
    <xf numFmtId="0" fontId="7" fillId="0" borderId="2" xfId="4" applyAlignment="1">
      <alignment horizontal="left" vertical="center"/>
    </xf>
    <xf numFmtId="164" fontId="7" fillId="2" borderId="1" xfId="3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2" xfId="5" applyAlignment="1">
      <alignment horizontal="left" vertical="center"/>
    </xf>
    <xf numFmtId="164" fontId="7" fillId="0" borderId="1" xfId="9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1" applyAlignment="1"/>
    <xf numFmtId="0" fontId="7" fillId="2" borderId="1" xfId="3" applyNumberForma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7" fillId="0" borderId="2" xfId="4" applyNumberFormat="1">
      <alignment horizontal="right" vertical="center"/>
    </xf>
    <xf numFmtId="0" fontId="7" fillId="0" borderId="1" xfId="9" applyNumberFormat="1">
      <alignment horizontal="right" vertical="center"/>
    </xf>
    <xf numFmtId="0" fontId="7" fillId="0" borderId="2" xfId="5" applyNumberFormat="1">
      <alignment horizontal="left" vertical="center"/>
    </xf>
    <xf numFmtId="0" fontId="6" fillId="2" borderId="0" xfId="7" applyNumberFormat="1">
      <alignment horizontal="right" vertical="center"/>
    </xf>
    <xf numFmtId="0" fontId="6" fillId="0" borderId="0" xfId="8" applyNumberFormat="1">
      <alignment horizontal="right" vertical="center"/>
    </xf>
    <xf numFmtId="1" fontId="6" fillId="2" borderId="0" xfId="7" applyNumberFormat="1">
      <alignment horizontal="right" vertical="center"/>
    </xf>
    <xf numFmtId="1" fontId="6" fillId="0" borderId="0" xfId="8" applyNumberFormat="1">
      <alignment horizontal="right" vertical="center"/>
    </xf>
    <xf numFmtId="0" fontId="7" fillId="2" borderId="1" xfId="3" applyNumberFormat="1" applyFont="1">
      <alignment vertical="center"/>
    </xf>
    <xf numFmtId="2" fontId="6" fillId="2" borderId="0" xfId="7" applyNumberFormat="1">
      <alignment horizontal="right" vertical="center"/>
    </xf>
    <xf numFmtId="0" fontId="0" fillId="0" borderId="0" xfId="0" applyFill="1" applyBorder="1"/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5" fillId="0" borderId="0" xfId="1" applyNumberFormat="1" applyAlignment="1">
      <alignment horizontal="left"/>
    </xf>
    <xf numFmtId="0" fontId="8" fillId="0" borderId="0" xfId="2" applyNumberFormat="1" applyFont="1">
      <alignment horizontal="left" vertical="center"/>
    </xf>
    <xf numFmtId="164" fontId="0" fillId="0" borderId="0" xfId="0" applyNumberFormat="1" applyAlignment="1">
      <alignment vertical="center"/>
    </xf>
    <xf numFmtId="0" fontId="5" fillId="0" borderId="0" xfId="1" applyAlignment="1">
      <alignment horizontal="left"/>
    </xf>
    <xf numFmtId="0" fontId="8" fillId="0" borderId="0" xfId="2" applyFont="1">
      <alignment horizontal="left" vertical="center"/>
    </xf>
    <xf numFmtId="0" fontId="8" fillId="0" borderId="0" xfId="2">
      <alignment horizontal="left" vertical="center"/>
    </xf>
    <xf numFmtId="0" fontId="3" fillId="0" borderId="3" xfId="0" applyNumberFormat="1" applyFont="1" applyFill="1" applyBorder="1" applyAlignment="1" applyProtection="1"/>
    <xf numFmtId="0" fontId="8" fillId="0" borderId="0" xfId="2" applyFont="1" applyAlignment="1">
      <alignment horizontal="left" vertical="center"/>
    </xf>
    <xf numFmtId="0" fontId="0" fillId="0" borderId="0" xfId="0" applyFont="1" applyFill="1" applyBorder="1"/>
    <xf numFmtId="165" fontId="9" fillId="0" borderId="0" xfId="0" applyNumberFormat="1" applyFont="1" applyFill="1" applyAlignment="1">
      <alignment vertical="center"/>
    </xf>
    <xf numFmtId="165" fontId="9" fillId="0" borderId="2" xfId="0" applyNumberFormat="1" applyFont="1" applyFill="1" applyBorder="1" applyAlignment="1">
      <alignment vertical="center"/>
    </xf>
  </cellXfs>
  <cellStyles count="10">
    <cellStyle name="First Row Stripe" xfId="7"/>
    <cellStyle name="Normal" xfId="0" builtinId="0" customBuiltin="1"/>
    <cellStyle name="Second Row Stripe" xfId="8"/>
    <cellStyle name="Sub Title" xfId="2"/>
    <cellStyle name="Table - Header 2" xfId="9"/>
    <cellStyle name="Table - Total" xfId="6"/>
    <cellStyle name="Table Header" xfId="5"/>
    <cellStyle name="Title Cell" xfId="1"/>
    <cellStyle name="Total - Heading" xfId="3"/>
    <cellStyle name="Total - Heading Titles" xfId="4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numFmt numFmtId="164" formatCode="&quot;$&quot;#,##0.00"/>
      <alignment horizontal="general" vertical="center" textRotation="0" wrapText="0" indent="0" justifyLastLine="0" shrinkToFit="0" readingOrder="0"/>
    </dxf>
    <dxf>
      <numFmt numFmtId="164" formatCode="&quot;$&quot;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4" formatCode="&quot;$&quot;#,##0.00"/>
      <alignment horizontal="general" vertical="center" textRotation="0" wrapText="0" indent="0" justifyLastLine="0" shrinkToFit="0" readingOrder="0"/>
    </dxf>
    <dxf>
      <numFmt numFmtId="164" formatCode="&quot;$&quot;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relativeIndent="0" justifyLastLine="0" shrinkToFit="0" readingOrder="0"/>
    </dxf>
    <dxf>
      <numFmt numFmtId="165" formatCode="\$#,##0.00"/>
    </dxf>
    <dxf>
      <numFmt numFmtId="165" formatCode="\$#,##0.00"/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right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justifyLastLine="0" shrinkToFit="0" readingOrder="0"/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>
      <tableStyleElement type="wholeTable" dxfId="75"/>
      <tableStyleElement type="headerRow" dxfId="74"/>
      <tableStyleElement type="totalRow" dxfId="73"/>
      <tableStyleElement type="firstRowStripe" dxfId="7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Summary!$B$5:$C$5</c:f>
              <c:numCache>
                <c:formatCode>"$"#,##0.00</c:formatCode>
                <c:ptCount val="2"/>
                <c:pt idx="0">
                  <c:v>1500</c:v>
                </c:pt>
                <c:pt idx="1">
                  <c:v>1390</c:v>
                </c:pt>
              </c:numCache>
            </c:numRef>
          </c:val>
        </c:ser>
        <c:ser>
          <c:idx val="1"/>
          <c:order val="1"/>
          <c:tx>
            <c:strRef>
              <c:f>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invertIfNegative val="0"/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Summary!$B$6:$C$6</c:f>
              <c:numCache>
                <c:formatCode>"$"#,##0.00</c:formatCode>
                <c:ptCount val="2"/>
                <c:pt idx="0">
                  <c:v>500</c:v>
                </c:pt>
                <c:pt idx="1">
                  <c:v>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13536"/>
        <c:axId val="53715328"/>
      </c:barChart>
      <c:catAx>
        <c:axId val="5371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537153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715328"/>
        <c:scaling>
          <c:orientation val="minMax"/>
        </c:scaling>
        <c:delete val="0"/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53713536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7:D12" totalsRowCount="1" headerRowDxfId="71" dataDxfId="69" totalsRowDxfId="68" headerRowBorderDxfId="70" headerRowCellStyle="Normal" dataCellStyle="Normal" totalsRowCellStyle="Normal">
  <autoFilter ref="A7:D11"/>
  <tableColumns count="4">
    <tableColumn id="1" name="Site" totalsRowLabel="Total" dataDxfId="67" totalsRowDxfId="3" dataCellStyle="Normal"/>
    <tableColumn id="2" name="Estimated" totalsRowFunction="sum" dataDxfId="66" totalsRowDxfId="2" dataCellStyle="Normal"/>
    <tableColumn id="3" name="Actual" totalsRowFunction="sum" dataDxfId="65" totalsRowDxfId="1" dataCellStyle="Normal"/>
    <tableColumn id="4" name="Column1" totalsRowLabel="eg" dataDxfId="4" totalsRowDxfId="0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C20" totalsRowCount="1" headerRowDxfId="64" dataDxfId="62" totalsRowDxfId="61" headerRowBorderDxfId="63" headerRowCellStyle="Normal" dataCellStyle="Normal" totalsRowCellStyle="Normal">
  <autoFilter ref="A14:C19"/>
  <tableColumns count="3">
    <tableColumn id="1" name="Decorations" totalsRowLabel="Total" dataDxfId="60" totalsRowDxfId="10" dataCellStyle="Normal"/>
    <tableColumn id="2" name="Estimated" totalsRowFunction="sum" dataDxfId="59" totalsRowDxfId="9" dataCellStyle="Normal"/>
    <tableColumn id="3" name="Actual" totalsRowFunction="sum" dataDxfId="58" totalsRowDxfId="8" dataCellStyle="Normal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C26" totalsRowCount="1" headerRowDxfId="57" dataDxfId="55" totalsRowDxfId="54" headerRowBorderDxfId="56" headerRowCellStyle="Normal" dataCellStyle="Normal" totalsRowCellStyle="Normal">
  <autoFilter ref="A22:C25"/>
  <tableColumns count="3">
    <tableColumn id="1" name="Publicity" totalsRowLabel="Total" dataDxfId="53" totalsRowDxfId="7" dataCellStyle="Normal"/>
    <tableColumn id="2" name="Estimated" totalsRowFunction="sum" dataDxfId="52" totalsRowDxfId="6" dataCellStyle="Normal"/>
    <tableColumn id="3" name="Actual" totalsRowFunction="sum" dataDxfId="51" totalsRowDxfId="5" dataCellStyle="Normal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8:C33" totalsRowCount="1" headerRowDxfId="50" dataDxfId="48" totalsRowDxfId="47" headerRowBorderDxfId="49" headerRowCellStyle="Normal" dataCellStyle="Normal" totalsRowCellStyle="Normal">
  <autoFilter ref="A28:C32"/>
  <tableColumns count="3">
    <tableColumn id="1" name="Miscellaneous" totalsRowLabel="Total" dataDxfId="46" totalsRowDxfId="45" dataCellStyle="Normal"/>
    <tableColumn id="2" name="Estimated" totalsRowFunction="sum" dataDxfId="44" totalsRowDxfId="43" dataCellStyle="Normal"/>
    <tableColumn id="3" name="Actual" totalsRowFunction="sum" dataDxfId="42" totalsRowDxfId="41" dataCellStyle="Normal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E7:G12" totalsRowCount="1" headerRowDxfId="40" dataDxfId="38" totalsRowDxfId="37" headerRowBorderDxfId="39" headerRowCellStyle="Normal" dataCellStyle="Normal" totalsRowCellStyle="Normal">
  <autoFilter ref="E7:G11"/>
  <tableColumns count="3">
    <tableColumn id="1" name="Refreshments" totalsRowLabel="Total" dataDxfId="36" totalsRowDxfId="35" dataCellStyle="Normal"/>
    <tableColumn id="2" name="Estimated" totalsRowFunction="sum" dataDxfId="34" totalsRowDxfId="33" dataCellStyle="Normal"/>
    <tableColumn id="3" name="Actual" totalsRowFunction="sum" dataDxfId="32" totalsRowDxfId="31" dataCellStyle="Normal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E14:G20" totalsRowCount="1" headerRowDxfId="30" dataDxfId="28" totalsRowDxfId="27" headerRowBorderDxfId="29" headerRowCellStyle="Normal" dataCellStyle="Normal" totalsRowCellStyle="Normal">
  <autoFilter ref="E14:G19"/>
  <tableColumns count="3">
    <tableColumn id="1" name="Program" totalsRowLabel="Total" dataDxfId="26" totalsRowDxfId="25" dataCellStyle="Normal"/>
    <tableColumn id="2" name="Estimated" totalsRowFunction="sum" dataDxfId="24" totalsRowDxfId="23" dataCellStyle="Normal"/>
    <tableColumn id="3" name="Actual" totalsRowFunction="sum" dataDxfId="22" totalsRowDxfId="21" dataCellStyle="Normal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E22:G25" totalsRowCount="1" headerRowDxfId="20" dataDxfId="18" totalsRowDxfId="17" headerRowBorderDxfId="19" headerRowCellStyle="Normal" dataCellStyle="Normal" totalsRowCellStyle="Normal">
  <autoFilter ref="E22:G24"/>
  <tableColumns count="3">
    <tableColumn id="1" name="Prizes" totalsRowLabel="Total" dataDxfId="16" totalsRowDxfId="15" dataCellStyle="Normal"/>
    <tableColumn id="2" name="Estimated" totalsRowFunction="sum" dataDxfId="14" totalsRowDxfId="13" dataCellStyle="Normal"/>
    <tableColumn id="3" name="Actual" totalsRowFunction="sum" dataDxfId="12" totalsRowDxfId="11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B333FF"/>
      </a:hlink>
      <a:folHlink>
        <a:srgbClr val="5300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workbookViewId="0">
      <selection activeCell="H9" sqref="H9"/>
    </sheetView>
  </sheetViews>
  <sheetFormatPr defaultRowHeight="12.75" x14ac:dyDescent="0.2"/>
  <cols>
    <col min="1" max="1" width="27.28515625" style="1" customWidth="1"/>
    <col min="2" max="3" width="14.7109375" style="1" customWidth="1"/>
    <col min="4" max="4" width="3.7109375" style="1" customWidth="1"/>
    <col min="5" max="5" width="27.28515625" style="1" customWidth="1"/>
    <col min="6" max="7" width="14.7109375" style="1" customWidth="1"/>
    <col min="8" max="16384" width="9.140625" style="1"/>
  </cols>
  <sheetData>
    <row r="1" spans="1:8" ht="41.25" customHeight="1" x14ac:dyDescent="0.3">
      <c r="A1" s="46" t="s">
        <v>52</v>
      </c>
      <c r="B1" s="46"/>
      <c r="C1" s="46"/>
      <c r="D1" s="46"/>
      <c r="E1" s="46"/>
      <c r="F1" s="46"/>
      <c r="G1" s="46"/>
    </row>
    <row r="2" spans="1:8" ht="18.75" x14ac:dyDescent="0.2">
      <c r="A2" s="47" t="s">
        <v>55</v>
      </c>
      <c r="B2" s="47"/>
      <c r="C2" s="47"/>
      <c r="D2" s="47"/>
      <c r="E2" s="47"/>
      <c r="F2" s="47"/>
      <c r="G2" s="47"/>
    </row>
    <row r="3" spans="1:8" ht="18.75" x14ac:dyDescent="0.2">
      <c r="A3" s="7"/>
      <c r="B3" s="7"/>
      <c r="C3" s="7"/>
      <c r="D3" s="7"/>
      <c r="E3" s="7"/>
      <c r="F3" s="7"/>
      <c r="G3" s="7"/>
    </row>
    <row r="4" spans="1:8" s="8" customFormat="1" ht="12.75" customHeight="1" x14ac:dyDescent="0.2">
      <c r="A4" s="13"/>
      <c r="B4" s="13"/>
      <c r="C4" s="13"/>
      <c r="D4" s="13"/>
      <c r="E4" s="13"/>
      <c r="F4" s="33" t="s">
        <v>4</v>
      </c>
      <c r="G4" s="33" t="s">
        <v>5</v>
      </c>
    </row>
    <row r="5" spans="1:8" x14ac:dyDescent="0.2">
      <c r="A5" s="30" t="s">
        <v>34</v>
      </c>
      <c r="B5" s="12"/>
      <c r="C5" s="12"/>
      <c r="D5" s="12"/>
      <c r="E5" s="12"/>
      <c r="F5" s="12">
        <f>SUM(B12,B20,B26,B33,F12,F20,F25)</f>
        <v>500</v>
      </c>
      <c r="G5" s="12">
        <f>SUM(C12,C20,C26,C33,G12,G20,G25)</f>
        <v>250</v>
      </c>
      <c r="H5" s="54" t="s">
        <v>60</v>
      </c>
    </row>
    <row r="6" spans="1:8" ht="9.9499999999999993" customHeight="1" x14ac:dyDescent="0.2"/>
    <row r="7" spans="1:8" x14ac:dyDescent="0.2">
      <c r="A7" s="43" t="s">
        <v>11</v>
      </c>
      <c r="B7" s="44" t="s">
        <v>4</v>
      </c>
      <c r="C7" s="44" t="s">
        <v>5</v>
      </c>
      <c r="D7" s="56" t="s">
        <v>61</v>
      </c>
      <c r="E7" s="31" t="s">
        <v>6</v>
      </c>
      <c r="F7" s="32" t="s">
        <v>4</v>
      </c>
      <c r="G7" s="32" t="s">
        <v>5</v>
      </c>
    </row>
    <row r="8" spans="1:8" x14ac:dyDescent="0.2">
      <c r="A8" s="43" t="s">
        <v>0</v>
      </c>
      <c r="B8" s="45">
        <v>500</v>
      </c>
      <c r="C8" s="45">
        <v>250</v>
      </c>
      <c r="D8" s="55" t="s">
        <v>60</v>
      </c>
      <c r="E8" s="31" t="s">
        <v>7</v>
      </c>
      <c r="F8" s="5"/>
      <c r="G8" s="5"/>
    </row>
    <row r="9" spans="1:8" x14ac:dyDescent="0.2">
      <c r="A9" s="43" t="s">
        <v>1</v>
      </c>
      <c r="B9" s="45"/>
      <c r="C9" s="45"/>
      <c r="D9" s="55"/>
      <c r="E9" s="31" t="s">
        <v>8</v>
      </c>
      <c r="F9" s="5"/>
      <c r="G9" s="5"/>
    </row>
    <row r="10" spans="1:8" x14ac:dyDescent="0.2">
      <c r="A10" s="43" t="s">
        <v>2</v>
      </c>
      <c r="B10" s="45"/>
      <c r="C10" s="45"/>
      <c r="D10" s="55"/>
      <c r="E10" s="31" t="s">
        <v>9</v>
      </c>
      <c r="F10" s="5"/>
      <c r="G10" s="5"/>
    </row>
    <row r="11" spans="1:8" x14ac:dyDescent="0.2">
      <c r="A11" s="43" t="s">
        <v>3</v>
      </c>
      <c r="B11" s="45"/>
      <c r="C11" s="45"/>
      <c r="D11" s="55"/>
      <c r="E11" s="31" t="s">
        <v>10</v>
      </c>
      <c r="F11" s="5"/>
      <c r="G11" s="5"/>
    </row>
    <row r="12" spans="1:8" x14ac:dyDescent="0.2">
      <c r="A12" s="43" t="s">
        <v>54</v>
      </c>
      <c r="B12" s="45">
        <f>SUBTOTAL(109,Table1[Estimated])</f>
        <v>500</v>
      </c>
      <c r="C12" s="45">
        <f>SUBTOTAL(109,Table1[Actual])</f>
        <v>250</v>
      </c>
      <c r="D12" s="55" t="s">
        <v>60</v>
      </c>
      <c r="E12" s="31" t="s">
        <v>54</v>
      </c>
      <c r="F12" s="5">
        <f>SUBTOTAL(109,Table5[Estimated])</f>
        <v>0</v>
      </c>
      <c r="G12" s="5">
        <f>SUBTOTAL(109,Table5[Actual])</f>
        <v>0</v>
      </c>
    </row>
    <row r="13" spans="1:8" x14ac:dyDescent="0.2">
      <c r="A13" s="48"/>
      <c r="B13" s="48"/>
      <c r="C13" s="48"/>
      <c r="E13" s="48"/>
      <c r="F13" s="48"/>
      <c r="G13" s="48"/>
    </row>
    <row r="14" spans="1:8" x14ac:dyDescent="0.2">
      <c r="A14" s="31" t="s">
        <v>12</v>
      </c>
      <c r="B14" s="32" t="s">
        <v>4</v>
      </c>
      <c r="C14" s="32" t="s">
        <v>5</v>
      </c>
      <c r="E14" s="31" t="s">
        <v>22</v>
      </c>
      <c r="F14" s="32" t="s">
        <v>4</v>
      </c>
      <c r="G14" s="32" t="s">
        <v>5</v>
      </c>
    </row>
    <row r="15" spans="1:8" x14ac:dyDescent="0.2">
      <c r="A15" s="31" t="s">
        <v>13</v>
      </c>
      <c r="B15" s="5"/>
      <c r="C15" s="5"/>
      <c r="E15" s="31" t="s">
        <v>18</v>
      </c>
      <c r="F15" s="5"/>
      <c r="G15" s="5"/>
    </row>
    <row r="16" spans="1:8" x14ac:dyDescent="0.2">
      <c r="A16" s="31" t="s">
        <v>14</v>
      </c>
      <c r="B16" s="5"/>
      <c r="C16" s="5"/>
      <c r="E16" s="31" t="s">
        <v>19</v>
      </c>
      <c r="F16" s="5"/>
      <c r="G16" s="5"/>
    </row>
    <row r="17" spans="1:7" x14ac:dyDescent="0.2">
      <c r="A17" s="31" t="s">
        <v>15</v>
      </c>
      <c r="B17" s="5"/>
      <c r="C17" s="5"/>
      <c r="E17" s="31" t="s">
        <v>20</v>
      </c>
      <c r="F17" s="5"/>
      <c r="G17" s="5"/>
    </row>
    <row r="18" spans="1:7" x14ac:dyDescent="0.2">
      <c r="A18" s="31" t="s">
        <v>16</v>
      </c>
      <c r="B18" s="5"/>
      <c r="C18" s="5"/>
      <c r="E18" s="31" t="s">
        <v>21</v>
      </c>
      <c r="F18" s="5"/>
      <c r="G18" s="5"/>
    </row>
    <row r="19" spans="1:7" x14ac:dyDescent="0.2">
      <c r="A19" s="31" t="s">
        <v>17</v>
      </c>
      <c r="B19" s="5"/>
      <c r="C19" s="5"/>
      <c r="E19" s="31" t="s">
        <v>35</v>
      </c>
      <c r="F19" s="5"/>
      <c r="G19" s="5"/>
    </row>
    <row r="20" spans="1:7" x14ac:dyDescent="0.2">
      <c r="A20" s="31" t="s">
        <v>54</v>
      </c>
      <c r="B20" s="5">
        <f>SUBTOTAL(109,Table2[Estimated])</f>
        <v>0</v>
      </c>
      <c r="C20" s="5">
        <f>SUBTOTAL(109,Table2[Actual])</f>
        <v>0</v>
      </c>
      <c r="E20" s="31" t="s">
        <v>54</v>
      </c>
      <c r="F20" s="5">
        <f>SUBTOTAL(109,Table6[Estimated])</f>
        <v>0</v>
      </c>
      <c r="G20" s="5">
        <f>SUBTOTAL(109,Table6[Actual])</f>
        <v>0</v>
      </c>
    </row>
    <row r="21" spans="1:7" x14ac:dyDescent="0.2">
      <c r="A21" s="48"/>
      <c r="B21" s="48"/>
      <c r="C21" s="48"/>
      <c r="E21" s="48"/>
      <c r="F21" s="48"/>
      <c r="G21" s="48"/>
    </row>
    <row r="22" spans="1:7" x14ac:dyDescent="0.2">
      <c r="A22" s="31" t="s">
        <v>23</v>
      </c>
      <c r="B22" s="32" t="s">
        <v>4</v>
      </c>
      <c r="C22" s="32" t="s">
        <v>5</v>
      </c>
      <c r="E22" s="31" t="s">
        <v>27</v>
      </c>
      <c r="F22" s="32" t="s">
        <v>4</v>
      </c>
      <c r="G22" s="32" t="s">
        <v>5</v>
      </c>
    </row>
    <row r="23" spans="1:7" x14ac:dyDescent="0.2">
      <c r="A23" s="31" t="s">
        <v>24</v>
      </c>
      <c r="B23" s="6"/>
      <c r="C23" s="5"/>
      <c r="E23" s="31" t="s">
        <v>48</v>
      </c>
      <c r="F23" s="5"/>
      <c r="G23" s="5"/>
    </row>
    <row r="24" spans="1:7" x14ac:dyDescent="0.2">
      <c r="A24" s="31" t="s">
        <v>25</v>
      </c>
      <c r="B24" s="6"/>
      <c r="C24" s="5"/>
      <c r="E24" s="31" t="s">
        <v>28</v>
      </c>
      <c r="F24" s="5"/>
      <c r="G24" s="5"/>
    </row>
    <row r="25" spans="1:7" x14ac:dyDescent="0.2">
      <c r="A25" s="31" t="s">
        <v>26</v>
      </c>
      <c r="B25" s="6"/>
      <c r="C25" s="5"/>
      <c r="E25" s="31" t="s">
        <v>54</v>
      </c>
      <c r="F25" s="5">
        <f>SUBTOTAL(109,Table7[Estimated])</f>
        <v>0</v>
      </c>
      <c r="G25" s="5">
        <f>SUBTOTAL(109,Table7[Actual])</f>
        <v>0</v>
      </c>
    </row>
    <row r="26" spans="1:7" x14ac:dyDescent="0.2">
      <c r="A26" s="31" t="s">
        <v>54</v>
      </c>
      <c r="B26" s="5">
        <f>SUBTOTAL(109,Table3[Estimated])</f>
        <v>0</v>
      </c>
      <c r="C26" s="5">
        <f>SUBTOTAL(109,Table3[Actual])</f>
        <v>0</v>
      </c>
    </row>
    <row r="27" spans="1:7" x14ac:dyDescent="0.2">
      <c r="A27" s="48"/>
      <c r="B27" s="48"/>
      <c r="C27" s="48"/>
    </row>
    <row r="28" spans="1:7" x14ac:dyDescent="0.2">
      <c r="A28" s="31" t="s">
        <v>29</v>
      </c>
      <c r="B28" s="32" t="s">
        <v>4</v>
      </c>
      <c r="C28" s="32" t="s">
        <v>5</v>
      </c>
    </row>
    <row r="29" spans="1:7" x14ac:dyDescent="0.2">
      <c r="A29" s="31" t="s">
        <v>30</v>
      </c>
      <c r="B29" s="5"/>
      <c r="C29" s="5"/>
    </row>
    <row r="30" spans="1:7" x14ac:dyDescent="0.2">
      <c r="A30" s="31" t="s">
        <v>31</v>
      </c>
      <c r="B30" s="5"/>
      <c r="C30" s="5"/>
    </row>
    <row r="31" spans="1:7" x14ac:dyDescent="0.2">
      <c r="A31" s="31" t="s">
        <v>32</v>
      </c>
      <c r="B31" s="5"/>
      <c r="C31" s="5"/>
    </row>
    <row r="32" spans="1:7" x14ac:dyDescent="0.2">
      <c r="A32" s="31" t="s">
        <v>33</v>
      </c>
      <c r="B32" s="5"/>
      <c r="C32" s="5"/>
    </row>
    <row r="33" spans="1:3" x14ac:dyDescent="0.2">
      <c r="A33" s="31" t="s">
        <v>54</v>
      </c>
      <c r="B33" s="5">
        <f>SUBTOTAL(109,Table4[Estimated])</f>
        <v>0</v>
      </c>
      <c r="C33" s="5">
        <f>SUBTOTAL(109,Table4[Actual])</f>
        <v>0</v>
      </c>
    </row>
    <row r="38" spans="1:3" x14ac:dyDescent="0.2">
      <c r="A38" s="42"/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1" right="1" top="0.75" bottom="1" header="0.5" footer="0.5"/>
  <pageSetup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opLeftCell="A16" zoomScaleSheetLayoutView="75" workbookViewId="0">
      <selection activeCell="H11" sqref="H11"/>
    </sheetView>
  </sheetViews>
  <sheetFormatPr defaultRowHeight="12.75" x14ac:dyDescent="0.2"/>
  <cols>
    <col min="1" max="2" width="16.7109375" style="1" customWidth="1"/>
    <col min="3" max="3" width="29.28515625" style="1" customWidth="1"/>
    <col min="4" max="4" width="16.7109375" style="28" customWidth="1"/>
    <col min="5" max="6" width="16.7109375" style="1" customWidth="1"/>
    <col min="7" max="16384" width="9.140625" style="1"/>
  </cols>
  <sheetData>
    <row r="1" spans="1:7" s="10" customFormat="1" ht="41.25" customHeight="1" x14ac:dyDescent="0.3">
      <c r="A1" s="49" t="str">
        <f>Expenses!A1</f>
        <v>Event Budget for [Event Name]</v>
      </c>
      <c r="B1" s="49"/>
      <c r="C1" s="49"/>
      <c r="D1" s="49"/>
      <c r="E1" s="49"/>
      <c r="F1" s="49"/>
    </row>
    <row r="2" spans="1:7" ht="18.75" customHeight="1" x14ac:dyDescent="0.2">
      <c r="A2" s="50" t="s">
        <v>56</v>
      </c>
      <c r="B2" s="51"/>
      <c r="C2" s="51"/>
      <c r="D2" s="51"/>
      <c r="E2" s="51"/>
      <c r="F2" s="51"/>
    </row>
    <row r="3" spans="1:7" ht="18.75" customHeight="1" x14ac:dyDescent="0.2">
      <c r="A3" s="9"/>
      <c r="B3" s="11"/>
      <c r="C3" s="11"/>
      <c r="D3" s="22"/>
      <c r="E3" s="11"/>
      <c r="F3" s="11"/>
    </row>
    <row r="4" spans="1:7" x14ac:dyDescent="0.2">
      <c r="A4" s="13"/>
      <c r="B4" s="13"/>
      <c r="C4" s="13"/>
      <c r="D4" s="23"/>
      <c r="E4" s="13" t="s">
        <v>4</v>
      </c>
      <c r="F4" s="13" t="s">
        <v>5</v>
      </c>
    </row>
    <row r="5" spans="1:7" x14ac:dyDescent="0.2">
      <c r="A5" s="40" t="s">
        <v>58</v>
      </c>
      <c r="B5" s="12"/>
      <c r="C5" s="12"/>
      <c r="D5" s="24"/>
      <c r="E5" s="12">
        <f>SUM(E12,E19,E26,E34)</f>
        <v>1500</v>
      </c>
      <c r="F5" s="12">
        <f>SUM(F12,F19,F26,F34)</f>
        <v>1390</v>
      </c>
      <c r="G5" s="54" t="s">
        <v>60</v>
      </c>
    </row>
    <row r="6" spans="1:7" x14ac:dyDescent="0.2">
      <c r="A6" s="3"/>
      <c r="B6" s="3"/>
      <c r="C6" s="4"/>
      <c r="D6" s="25"/>
      <c r="E6" s="3"/>
      <c r="F6" s="3"/>
    </row>
    <row r="7" spans="1:7" x14ac:dyDescent="0.2">
      <c r="A7" s="14" t="s">
        <v>59</v>
      </c>
      <c r="B7" s="14"/>
      <c r="C7" s="14"/>
      <c r="D7" s="26"/>
      <c r="E7" s="14"/>
      <c r="F7" s="14"/>
    </row>
    <row r="8" spans="1:7" x14ac:dyDescent="0.2">
      <c r="A8" s="34" t="s">
        <v>4</v>
      </c>
      <c r="B8" s="34" t="s">
        <v>5</v>
      </c>
      <c r="C8" s="20"/>
      <c r="D8" s="27"/>
      <c r="E8" s="34" t="s">
        <v>4</v>
      </c>
      <c r="F8" s="34" t="s">
        <v>5</v>
      </c>
    </row>
    <row r="9" spans="1:7" x14ac:dyDescent="0.2">
      <c r="A9" s="38">
        <v>300</v>
      </c>
      <c r="B9" s="38">
        <v>278</v>
      </c>
      <c r="C9" s="36" t="s">
        <v>53</v>
      </c>
      <c r="D9" s="18">
        <v>5</v>
      </c>
      <c r="E9" s="16">
        <f>A9*D9</f>
        <v>1500</v>
      </c>
      <c r="F9" s="16">
        <f>B9*D9</f>
        <v>1390</v>
      </c>
      <c r="G9" s="54" t="s">
        <v>60</v>
      </c>
    </row>
    <row r="10" spans="1:7" x14ac:dyDescent="0.2">
      <c r="A10" s="39"/>
      <c r="B10" s="39"/>
      <c r="C10" s="37" t="s">
        <v>39</v>
      </c>
      <c r="D10" s="19"/>
      <c r="E10" s="17"/>
      <c r="F10" s="17"/>
    </row>
    <row r="11" spans="1:7" x14ac:dyDescent="0.2">
      <c r="A11" s="38"/>
      <c r="B11" s="38"/>
      <c r="C11" s="36" t="s">
        <v>40</v>
      </c>
      <c r="D11" s="18"/>
      <c r="E11" s="16"/>
      <c r="F11" s="16"/>
    </row>
    <row r="12" spans="1:7" x14ac:dyDescent="0.2">
      <c r="A12" s="15"/>
      <c r="B12" s="15"/>
      <c r="C12" s="15"/>
      <c r="D12" s="15"/>
      <c r="E12" s="15">
        <f>SUM(E9:E11)</f>
        <v>1500</v>
      </c>
      <c r="F12" s="15">
        <f>SUM(F9:F11)</f>
        <v>1390</v>
      </c>
    </row>
    <row r="13" spans="1:7" x14ac:dyDescent="0.2">
      <c r="A13" s="52"/>
      <c r="B13" s="52"/>
      <c r="C13" s="52"/>
      <c r="D13" s="52"/>
      <c r="E13" s="52"/>
      <c r="F13" s="52"/>
    </row>
    <row r="14" spans="1:7" x14ac:dyDescent="0.2">
      <c r="A14" s="35" t="s">
        <v>49</v>
      </c>
      <c r="B14" s="14"/>
      <c r="C14" s="14"/>
      <c r="D14" s="26"/>
      <c r="E14" s="14"/>
      <c r="F14" s="14"/>
    </row>
    <row r="15" spans="1:7" x14ac:dyDescent="0.2">
      <c r="A15" s="34" t="s">
        <v>4</v>
      </c>
      <c r="B15" s="34" t="s">
        <v>5</v>
      </c>
      <c r="C15" s="20"/>
      <c r="D15" s="27"/>
      <c r="E15" s="34" t="s">
        <v>4</v>
      </c>
      <c r="F15" s="34" t="s">
        <v>5</v>
      </c>
    </row>
    <row r="16" spans="1:7" x14ac:dyDescent="0.2">
      <c r="A16" s="38"/>
      <c r="B16" s="38"/>
      <c r="C16" s="36" t="s">
        <v>41</v>
      </c>
      <c r="D16" s="18"/>
      <c r="E16" s="16">
        <f>A16*D16</f>
        <v>0</v>
      </c>
      <c r="F16" s="16">
        <f>B16*D16</f>
        <v>0</v>
      </c>
    </row>
    <row r="17" spans="1:6" x14ac:dyDescent="0.2">
      <c r="A17" s="39"/>
      <c r="B17" s="39"/>
      <c r="C17" s="37" t="s">
        <v>42</v>
      </c>
      <c r="D17" s="19"/>
      <c r="E17" s="17">
        <f>A17*D17</f>
        <v>0</v>
      </c>
      <c r="F17" s="17">
        <f>B17*D17</f>
        <v>0</v>
      </c>
    </row>
    <row r="18" spans="1:6" x14ac:dyDescent="0.2">
      <c r="A18" s="38"/>
      <c r="B18" s="38"/>
      <c r="C18" s="36" t="s">
        <v>43</v>
      </c>
      <c r="D18" s="18"/>
      <c r="E18" s="16">
        <f>A18*D18</f>
        <v>0</v>
      </c>
      <c r="F18" s="16">
        <f>B18*D18</f>
        <v>0</v>
      </c>
    </row>
    <row r="19" spans="1:6" x14ac:dyDescent="0.2">
      <c r="A19" s="15"/>
      <c r="B19" s="15"/>
      <c r="C19" s="15"/>
      <c r="D19" s="15"/>
      <c r="E19" s="15">
        <f>SUM(E16:E18)</f>
        <v>0</v>
      </c>
      <c r="F19" s="15">
        <f>SUM(F16:F18)</f>
        <v>0</v>
      </c>
    </row>
    <row r="20" spans="1:6" x14ac:dyDescent="0.2">
      <c r="A20" s="52"/>
      <c r="B20" s="52"/>
      <c r="C20" s="52"/>
      <c r="D20" s="52"/>
      <c r="E20" s="52"/>
      <c r="F20" s="52"/>
    </row>
    <row r="21" spans="1:6" x14ac:dyDescent="0.2">
      <c r="A21" s="35" t="s">
        <v>50</v>
      </c>
      <c r="B21" s="14"/>
      <c r="C21" s="14"/>
      <c r="D21" s="26"/>
      <c r="E21" s="14"/>
      <c r="F21" s="14"/>
    </row>
    <row r="22" spans="1:6" x14ac:dyDescent="0.2">
      <c r="A22" s="34" t="s">
        <v>4</v>
      </c>
      <c r="B22" s="34" t="s">
        <v>5</v>
      </c>
      <c r="C22" s="20"/>
      <c r="D22" s="27"/>
      <c r="E22" s="34" t="s">
        <v>4</v>
      </c>
      <c r="F22" s="34" t="s">
        <v>5</v>
      </c>
    </row>
    <row r="23" spans="1:6" x14ac:dyDescent="0.2">
      <c r="A23" s="38"/>
      <c r="B23" s="38"/>
      <c r="C23" s="36" t="s">
        <v>44</v>
      </c>
      <c r="D23" s="18"/>
      <c r="E23" s="16">
        <f>A23*D23</f>
        <v>0</v>
      </c>
      <c r="F23" s="16">
        <f>B23*D23</f>
        <v>0</v>
      </c>
    </row>
    <row r="24" spans="1:6" x14ac:dyDescent="0.2">
      <c r="A24" s="39"/>
      <c r="B24" s="39"/>
      <c r="C24" s="37" t="s">
        <v>45</v>
      </c>
      <c r="D24" s="19"/>
      <c r="E24" s="17">
        <f>A24*D24</f>
        <v>0</v>
      </c>
      <c r="F24" s="17">
        <f>B24*D24</f>
        <v>0</v>
      </c>
    </row>
    <row r="25" spans="1:6" x14ac:dyDescent="0.2">
      <c r="A25" s="41"/>
      <c r="B25" s="41"/>
      <c r="C25" s="36" t="s">
        <v>46</v>
      </c>
      <c r="D25" s="18"/>
      <c r="E25" s="16">
        <f>A25*D25</f>
        <v>0</v>
      </c>
      <c r="F25" s="16">
        <f>B25*D25</f>
        <v>0</v>
      </c>
    </row>
    <row r="26" spans="1:6" x14ac:dyDescent="0.2">
      <c r="A26" s="15"/>
      <c r="B26" s="15"/>
      <c r="C26" s="15"/>
      <c r="D26" s="15"/>
      <c r="E26" s="15">
        <f>SUM(E23:E25)</f>
        <v>0</v>
      </c>
      <c r="F26" s="15">
        <f>SUM(F23:F25)</f>
        <v>0</v>
      </c>
    </row>
    <row r="27" spans="1:6" x14ac:dyDescent="0.2">
      <c r="A27" s="52"/>
      <c r="B27" s="52"/>
      <c r="C27" s="52"/>
      <c r="D27" s="52"/>
      <c r="E27" s="52"/>
      <c r="F27" s="52"/>
    </row>
    <row r="28" spans="1:6" x14ac:dyDescent="0.2">
      <c r="A28" s="35" t="s">
        <v>51</v>
      </c>
      <c r="B28" s="14"/>
      <c r="C28" s="14"/>
      <c r="D28" s="26"/>
      <c r="E28" s="14"/>
      <c r="F28" s="14"/>
    </row>
    <row r="29" spans="1:6" x14ac:dyDescent="0.2">
      <c r="A29" s="34" t="s">
        <v>4</v>
      </c>
      <c r="B29" s="34" t="s">
        <v>5</v>
      </c>
      <c r="C29" s="20"/>
      <c r="D29" s="27"/>
      <c r="E29" s="34" t="s">
        <v>4</v>
      </c>
      <c r="F29" s="34" t="s">
        <v>5</v>
      </c>
    </row>
    <row r="30" spans="1:6" x14ac:dyDescent="0.2">
      <c r="A30" s="38"/>
      <c r="B30" s="38"/>
      <c r="C30" s="36" t="s">
        <v>47</v>
      </c>
      <c r="D30" s="18"/>
      <c r="E30" s="16">
        <f>A30*D30</f>
        <v>0</v>
      </c>
      <c r="F30" s="16">
        <f>B30*D30</f>
        <v>0</v>
      </c>
    </row>
    <row r="31" spans="1:6" x14ac:dyDescent="0.2">
      <c r="A31" s="39"/>
      <c r="B31" s="39"/>
      <c r="C31" s="37" t="s">
        <v>47</v>
      </c>
      <c r="D31" s="19"/>
      <c r="E31" s="17">
        <f>A31*D31</f>
        <v>0</v>
      </c>
      <c r="F31" s="17">
        <f>B31*D31</f>
        <v>0</v>
      </c>
    </row>
    <row r="32" spans="1:6" x14ac:dyDescent="0.2">
      <c r="A32" s="38"/>
      <c r="B32" s="38"/>
      <c r="C32" s="36" t="s">
        <v>47</v>
      </c>
      <c r="D32" s="18"/>
      <c r="E32" s="16">
        <f>A32*D32</f>
        <v>0</v>
      </c>
      <c r="F32" s="16">
        <f>B32*D32</f>
        <v>0</v>
      </c>
    </row>
    <row r="33" spans="1:6" x14ac:dyDescent="0.2">
      <c r="A33" s="39"/>
      <c r="B33" s="39"/>
      <c r="C33" s="37" t="s">
        <v>47</v>
      </c>
      <c r="D33" s="19"/>
      <c r="E33" s="17">
        <f>A33*D33</f>
        <v>0</v>
      </c>
      <c r="F33" s="17">
        <f>B33*D33</f>
        <v>0</v>
      </c>
    </row>
    <row r="34" spans="1:6" x14ac:dyDescent="0.2">
      <c r="A34" s="15"/>
      <c r="B34" s="15"/>
      <c r="C34" s="15"/>
      <c r="D34" s="15"/>
      <c r="E34" s="15">
        <f>SUM(E30:E33)</f>
        <v>0</v>
      </c>
      <c r="F34" s="15">
        <f>SUM(F30:F33)</f>
        <v>0</v>
      </c>
    </row>
    <row r="35" spans="1:6" x14ac:dyDescent="0.2">
      <c r="A35" s="3"/>
      <c r="B35" s="3"/>
      <c r="C35" s="3"/>
      <c r="D35" s="25"/>
      <c r="E35" s="3"/>
      <c r="F35" s="3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1" right="1" top="0.75" bottom="1" header="0.5" footer="0.5"/>
  <pageSetup scale="99" orientation="landscape" r:id="rId1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workbookViewId="0">
      <selection activeCell="F12" sqref="F12"/>
    </sheetView>
  </sheetViews>
  <sheetFormatPr defaultRowHeight="12.75" x14ac:dyDescent="0.2"/>
  <cols>
    <col min="1" max="1" width="25.42578125" style="1" customWidth="1"/>
    <col min="2" max="3" width="21" style="1" customWidth="1"/>
    <col min="4" max="4" width="12.28515625" style="1" customWidth="1"/>
    <col min="5" max="6" width="9.140625" style="1"/>
    <col min="7" max="7" width="39.7109375" style="1" customWidth="1"/>
    <col min="8" max="16384" width="9.140625" style="1"/>
  </cols>
  <sheetData>
    <row r="1" spans="1:7" s="10" customFormat="1" ht="41.25" customHeight="1" x14ac:dyDescent="0.3">
      <c r="A1" s="49" t="str">
        <f>Expenses!A1</f>
        <v>Event Budget for [Event Name]</v>
      </c>
      <c r="B1" s="49"/>
      <c r="C1" s="49"/>
      <c r="D1" s="49"/>
      <c r="E1" s="49"/>
      <c r="F1" s="49"/>
      <c r="G1" s="29"/>
    </row>
    <row r="2" spans="1:7" ht="18.75" x14ac:dyDescent="0.2">
      <c r="A2" s="53" t="s">
        <v>57</v>
      </c>
      <c r="B2" s="53"/>
      <c r="C2" s="53"/>
      <c r="D2" s="53"/>
      <c r="E2" s="53"/>
      <c r="F2" s="53"/>
      <c r="G2" s="21"/>
    </row>
    <row r="3" spans="1:7" ht="18.75" customHeight="1" x14ac:dyDescent="0.35">
      <c r="A3" s="2"/>
    </row>
    <row r="4" spans="1:7" ht="12.75" customHeight="1" x14ac:dyDescent="0.2">
      <c r="A4" s="13"/>
      <c r="B4" s="13" t="s">
        <v>4</v>
      </c>
      <c r="C4" s="13" t="s">
        <v>5</v>
      </c>
    </row>
    <row r="5" spans="1:7" ht="12.75" customHeight="1" x14ac:dyDescent="0.2">
      <c r="A5" s="16" t="s">
        <v>36</v>
      </c>
      <c r="B5" s="16">
        <f>Income!E5</f>
        <v>1500</v>
      </c>
      <c r="C5" s="16">
        <f>Income!F5</f>
        <v>1390</v>
      </c>
    </row>
    <row r="6" spans="1:7" ht="12.75" customHeight="1" x14ac:dyDescent="0.2">
      <c r="A6" s="17" t="s">
        <v>37</v>
      </c>
      <c r="B6" s="17">
        <f>Expenses!F5</f>
        <v>500</v>
      </c>
      <c r="C6" s="17">
        <f>Expenses!G5</f>
        <v>250</v>
      </c>
    </row>
    <row r="7" spans="1:7" ht="12.75" customHeight="1" x14ac:dyDescent="0.2">
      <c r="A7" s="15" t="s">
        <v>38</v>
      </c>
      <c r="B7" s="15">
        <f>B5-B6</f>
        <v>1000</v>
      </c>
      <c r="C7" s="15">
        <f>C5-C6</f>
        <v>1140</v>
      </c>
      <c r="D7" s="54" t="s">
        <v>60</v>
      </c>
    </row>
    <row r="8" spans="1:7" ht="18" customHeight="1" x14ac:dyDescent="0.2"/>
  </sheetData>
  <mergeCells count="2">
    <mergeCell ref="A1:F1"/>
    <mergeCell ref="A2:F2"/>
  </mergeCells>
  <phoneticPr fontId="1" type="noConversion"/>
  <pageMargins left="1" right="0.75" top="0.75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Event budget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Event budget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273798</Value>
      <Value>1284254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2009-05-30T21:56:30+00:00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TemplateStatus xmlns="4873beb7-5857-4685-be1f-d57550cc96cc">Complete</TemplateStatus>
    <UANotes xmlns="4873beb7-5857-4685-be1f-d57550cc96cc" xsi:nil="true"/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TP010194064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106080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C338D-776A-4487-A39C-E4F04267E1AE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873beb7-5857-4685-be1f-d57550cc96c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CB44023-319B-4488-93C2-D3B65ADD7D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254795-CD9E-4B72-A753-66FC78C2F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/>
  <cp:lastModifiedBy/>
  <dcterms:created xsi:type="dcterms:W3CDTF">2006-08-11T21:20:44Z</dcterms:created>
  <dcterms:modified xsi:type="dcterms:W3CDTF">2017-09-21T06:20:22Z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79;#tpl120;#23;#zxl120;#405;#zxl140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</Properties>
</file>